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17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DEF!$A$2:$O$64</definedName>
    <definedName name="_xlnm.Print_Titles" localSheetId="0">DEF!$1:$2</definedName>
  </definedNames>
  <calcPr calcId="152511"/>
</workbook>
</file>

<file path=xl/calcChain.xml><?xml version="1.0" encoding="utf-8"?>
<calcChain xmlns="http://schemas.openxmlformats.org/spreadsheetml/2006/main">
  <c r="E64" i="1" l="1"/>
  <c r="G64" i="1" l="1"/>
  <c r="I64" i="1"/>
  <c r="D64" i="1"/>
  <c r="K64" i="1"/>
  <c r="J64" i="1"/>
  <c r="C64" i="1"/>
  <c r="H64" i="1"/>
  <c r="M64" i="1"/>
  <c r="B64" i="1"/>
  <c r="F64" i="1"/>
  <c r="L64" i="1"/>
  <c r="N64" i="1"/>
  <c r="O64" i="1"/>
</calcChain>
</file>

<file path=xl/sharedStrings.xml><?xml version="1.0" encoding="utf-8"?>
<sst xmlns="http://schemas.openxmlformats.org/spreadsheetml/2006/main" count="78" uniqueCount="78">
  <si>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</si>
  <si>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</si>
  <si>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</si>
  <si>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</si>
  <si>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</si>
  <si>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</si>
  <si>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</si>
  <si>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</si>
  <si>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</si>
  <si>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</si>
  <si>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</si>
  <si>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</si>
  <si>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</si>
  <si>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</si>
  <si>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BANSABADELL INVERSION</t>
  </si>
  <si>
    <t>BBVA AM</t>
  </si>
  <si>
    <t>KUTXABANK GESTION</t>
  </si>
  <si>
    <t>BANKIA FONDOS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</si>
  <si>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</si>
  <si>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</si>
  <si>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</si>
  <si>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</si>
  <si>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</si>
  <si>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</si>
  <si>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</si>
  <si>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MARCH GESTION DE FONDOS</t>
  </si>
  <si>
    <t>UBS GESTION</t>
  </si>
  <si>
    <t>AMUNDI IBERIA</t>
  </si>
  <si>
    <t>CREDIT SUISSE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</si>
  <si>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</si>
  <si>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</si>
  <si>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</si>
  <si>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</si>
  <si>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</si>
  <si>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</si>
  <si>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CAJA LABORAL GESTION</t>
  </si>
  <si>
    <t>ABANTE ASESORES GESTION</t>
  </si>
  <si>
    <t>CAJA INGENIEROS GESTION</t>
  </si>
  <si>
    <t>METAGESTION</t>
  </si>
  <si>
    <t>ALPHA PLUS GESTORA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</si>
  <si>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</si>
  <si>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</si>
  <si>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</si>
  <si>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</si>
  <si>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</si>
  <si>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</si>
  <si>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</si>
  <si>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</si>
  <si>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</si>
  <si>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</si>
  <si>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</si>
  <si>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</si>
  <si>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</si>
  <si>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</si>
  <si>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</si>
  <si>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</si>
  <si>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</si>
  <si>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TOTAL GENERAL</t>
  </si>
  <si>
    <t>Total general</t>
  </si>
  <si>
    <t>AZ VALOR</t>
  </si>
  <si>
    <t>CAIXABANK AM</t>
  </si>
  <si>
    <t>BNP PARIBAS GESTION</t>
  </si>
  <si>
    <t>NOVO BANCO GESTION</t>
  </si>
  <si>
    <t xml:space="preserve">GIIC FINECO </t>
  </si>
  <si>
    <t>TREA AM</t>
  </si>
  <si>
    <t>GESINTER</t>
  </si>
  <si>
    <t>LIBERBANK GESTION</t>
  </si>
  <si>
    <t xml:space="preserve">ALANTRA AM  </t>
  </si>
  <si>
    <t>ANDBANK WM</t>
  </si>
  <si>
    <t>DEUTSCHE AM</t>
  </si>
  <si>
    <t>GRUPO CATALANA OCCIDENTE</t>
  </si>
  <si>
    <t>DEGROOF PETERCAM</t>
  </si>
  <si>
    <t>IMANTIA CAPITAL</t>
  </si>
  <si>
    <t>ALANTRA WM</t>
  </si>
  <si>
    <t>SUSCRIPCIONES NETAS por categoría (acumulado 2017)</t>
  </si>
  <si>
    <t>MAGALLANES VALUE INVESTORS</t>
  </si>
  <si>
    <t xml:space="preserve">COBAS AM    </t>
  </si>
  <si>
    <r>
      <t xml:space="preserve">ABRIL-2017
</t>
    </r>
    <r>
      <rPr>
        <i/>
        <sz val="9"/>
        <color theme="0"/>
        <rFont val="Arial"/>
        <family val="2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</si>
</sst>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1"/>
      <color theme="0"/>
      <name val="Arial"/>
      <family val="2"/>
    </font>
    <font>
      <sz val="9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right" indent="1"/>
    </xf>
    <xf numFmtId="3" fontId="2" fillId="0" borderId="8" xfId="0" applyNumberFormat="1" applyFont="1" applyFill="1" applyBorder="1" applyAlignment="1">
      <alignment horizontal="right" indent="1"/>
    </xf>
    <xf numFmtId="3" fontId="2" fillId="4" borderId="7" xfId="0" applyNumberFormat="1" applyFont="1" applyFill="1" applyBorder="1" applyAlignment="1">
      <alignment horizontal="right" indent="1"/>
    </xf>
    <xf numFmtId="3" fontId="2" fillId="4" borderId="8" xfId="0" applyNumberFormat="1" applyFont="1" applyFill="1" applyBorder="1" applyAlignment="1">
      <alignment horizontal="right" indent="1"/>
    </xf>
    <xf numFmtId="0" fontId="4" fillId="2" borderId="5" xfId="0" applyFont="1" applyFill="1" applyBorder="1" applyAlignment="1">
      <alignment vertical="center"/>
    </xf>
    <xf numFmtId="3" fontId="4" fillId="2" borderId="5" xfId="0" applyNumberFormat="1" applyFont="1" applyFill="1" applyBorder="1" applyAlignment="1">
      <alignment horizontal="right" vertical="center" indent="1"/>
    </xf>
    <xf numFmtId="3" fontId="4" fillId="2" borderId="6" xfId="0" applyNumberFormat="1" applyFont="1" applyFill="1" applyBorder="1" applyAlignment="1">
      <alignment horizontal="right" vertical="center" indent="1"/>
    </xf>
    <xf numFmtId="3" fontId="4" fillId="2" borderId="9" xfId="0" applyNumberFormat="1" applyFont="1" applyFill="1" applyBorder="1" applyAlignment="1">
      <alignment horizontal="right" vertical="center" indent="1"/>
    </xf>
    <xf numFmtId="3" fontId="4" fillId="2" borderId="10" xfId="0" applyNumberFormat="1" applyFont="1" applyFill="1" applyBorder="1" applyAlignment="1">
      <alignment vertical="center"/>
    </xf>
    <xf numFmtId="0" fontId="8" fillId="4" borderId="0" xfId="0" applyFont="1" applyFill="1" applyBorder="1"/>
    <xf numFmtId="0" fontId="8" fillId="0" borderId="0" xfId="0" applyFont="1" applyFill="1" applyBorder="1"/>
    <xf numFmtId="3" fontId="3" fillId="4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2" fillId="4" borderId="11" xfId="0" applyNumberFormat="1" applyFont="1" applyFill="1" applyBorder="1" applyAlignment="1">
      <alignment horizontal="right" indent="1"/>
    </xf>
    <xf numFmtId="3" fontId="2" fillId="4" borderId="12" xfId="0" applyNumberFormat="1" applyFont="1" applyFill="1" applyBorder="1" applyAlignment="1">
      <alignment horizontal="right" indent="1"/>
    </xf>
    <xf numFmtId="3" fontId="2" fillId="0" borderId="11" xfId="0" applyNumberFormat="1" applyFont="1" applyFill="1" applyBorder="1" applyAlignment="1">
      <alignment horizontal="right" indent="1"/>
    </xf>
    <xf numFmtId="3" fontId="2" fillId="0" borderId="12" xfId="0" applyNumberFormat="1" applyFont="1" applyFill="1" applyBorder="1" applyAlignment="1">
      <alignment horizontal="right" indent="1"/>
    </xf>
    <xf numFmtId="3" fontId="2" fillId="4" borderId="13" xfId="0" applyNumberFormat="1" applyFont="1" applyFill="1" applyBorder="1" applyAlignment="1">
      <alignment horizontal="right" indent="1"/>
    </xf>
    <xf numFmtId="3" fontId="2" fillId="0" borderId="13" xfId="0" applyNumberFormat="1" applyFont="1" applyFill="1" applyBorder="1" applyAlignment="1">
      <alignment horizontal="right" indent="1"/>
    </xf>
    <xf numFmtId="0" fontId="7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10.42578125" style="2" bestFit="1" customWidth="1"/>
    <col min="3" max="3" width="11" style="2" bestFit="1" customWidth="1"/>
    <col min="4" max="4" width="11" style="2" customWidth="1"/>
    <col min="5" max="5" width="11.5703125" style="2" customWidth="1"/>
    <col min="6" max="6" width="11.42578125" style="2" bestFit="1" customWidth="1"/>
    <col min="7" max="7" width="11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ht="44.45" customHeight="1" x14ac:dyDescent="0.25">
      <c r="A2" s="3" t="s">
        <v>77</v>
      </c>
      <c r="B2" s="4" t="s">
        <v>0</v>
      </c>
      <c r="C2" s="4" t="s">
        <v>1</v>
      </c>
      <c r="D2" s="5" t="s">
        <v>2</v>
      </c>
      <c r="E2" s="5" t="s">
        <v>3</v>
      </c>
      <c r="F2" s="5" t="s">
        <v>4</v>
      </c>
      <c r="G2" s="4" t="s">
        <v>5</v>
      </c>
      <c r="H2" s="4" t="s">
        <v>6</v>
      </c>
      <c r="I2" s="5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58</v>
      </c>
    </row>
    <row r="3" spans="1:15" x14ac:dyDescent="0.25">
      <c r="A3" s="16" t="s">
        <v>15</v>
      </c>
      <c r="B3" s="7">
        <v>-85360</v>
      </c>
      <c r="C3" s="7">
        <v>-430160</v>
      </c>
      <c r="D3" s="22">
        <v>-127284</v>
      </c>
      <c r="E3" s="7">
        <v>-588075</v>
      </c>
      <c r="F3" s="7">
        <v>352238</v>
      </c>
      <c r="G3" s="7">
        <v>340008</v>
      </c>
      <c r="H3" s="24">
        <v>14133</v>
      </c>
      <c r="I3" s="7">
        <v>183538</v>
      </c>
      <c r="J3" s="6">
        <v>-251824</v>
      </c>
      <c r="K3" s="7">
        <v>1863893</v>
      </c>
      <c r="L3" s="7">
        <v>73970</v>
      </c>
      <c r="M3" s="21">
        <v>-114979</v>
      </c>
      <c r="N3" s="7">
        <v>0</v>
      </c>
      <c r="O3" s="18">
        <v>1230098</v>
      </c>
    </row>
    <row r="4" spans="1:15" x14ac:dyDescent="0.25">
      <c r="A4" s="15" t="s">
        <v>17</v>
      </c>
      <c r="B4" s="9">
        <v>-1126</v>
      </c>
      <c r="C4" s="9">
        <v>-298859</v>
      </c>
      <c r="D4" s="20">
        <v>-22823</v>
      </c>
      <c r="E4" s="9">
        <v>10657</v>
      </c>
      <c r="F4" s="9">
        <v>784884</v>
      </c>
      <c r="G4" s="9">
        <v>160982</v>
      </c>
      <c r="H4" s="23">
        <v>43261</v>
      </c>
      <c r="I4" s="9">
        <v>26535</v>
      </c>
      <c r="J4" s="8">
        <v>-4767</v>
      </c>
      <c r="K4" s="9">
        <v>48638</v>
      </c>
      <c r="L4" s="9">
        <v>341777</v>
      </c>
      <c r="M4" s="19">
        <v>-321749</v>
      </c>
      <c r="N4" s="9">
        <v>0</v>
      </c>
      <c r="O4" s="17">
        <v>767410</v>
      </c>
    </row>
    <row r="5" spans="1:15" x14ac:dyDescent="0.25">
      <c r="A5" s="16" t="s">
        <v>14</v>
      </c>
      <c r="B5" s="7">
        <v>0</v>
      </c>
      <c r="C5" s="7">
        <v>-172374</v>
      </c>
      <c r="D5" s="22">
        <v>31024</v>
      </c>
      <c r="E5" s="7">
        <v>-56951</v>
      </c>
      <c r="F5" s="7">
        <v>-4917</v>
      </c>
      <c r="G5" s="7">
        <v>26655</v>
      </c>
      <c r="H5" s="24">
        <v>24190</v>
      </c>
      <c r="I5" s="7">
        <v>52334</v>
      </c>
      <c r="J5" s="6">
        <v>0</v>
      </c>
      <c r="K5" s="7">
        <v>700391</v>
      </c>
      <c r="L5" s="7">
        <v>16804</v>
      </c>
      <c r="M5" s="21">
        <v>90709</v>
      </c>
      <c r="N5" s="7">
        <v>29687</v>
      </c>
      <c r="O5" s="18">
        <v>737552</v>
      </c>
    </row>
    <row r="6" spans="1:15" x14ac:dyDescent="0.25">
      <c r="A6" s="15" t="s">
        <v>19</v>
      </c>
      <c r="B6" s="9">
        <v>0</v>
      </c>
      <c r="C6" s="9">
        <v>269459</v>
      </c>
      <c r="D6" s="20">
        <v>-144593</v>
      </c>
      <c r="E6" s="9">
        <v>-12843</v>
      </c>
      <c r="F6" s="9">
        <v>224429</v>
      </c>
      <c r="G6" s="9">
        <v>-6636</v>
      </c>
      <c r="H6" s="23">
        <v>-8233</v>
      </c>
      <c r="I6" s="9">
        <v>144403</v>
      </c>
      <c r="J6" s="8">
        <v>22283</v>
      </c>
      <c r="K6" s="9">
        <v>95162</v>
      </c>
      <c r="L6" s="9">
        <v>79442</v>
      </c>
      <c r="M6" s="19">
        <v>64378</v>
      </c>
      <c r="N6" s="9">
        <v>0</v>
      </c>
      <c r="O6" s="17">
        <v>727251</v>
      </c>
    </row>
    <row r="7" spans="1:15" x14ac:dyDescent="0.25">
      <c r="A7" s="16" t="s">
        <v>60</v>
      </c>
      <c r="B7" s="7">
        <v>89185</v>
      </c>
      <c r="C7" s="7">
        <v>800743</v>
      </c>
      <c r="D7" s="22">
        <v>148450</v>
      </c>
      <c r="E7" s="7">
        <v>-10200</v>
      </c>
      <c r="F7" s="7">
        <v>-1284158</v>
      </c>
      <c r="G7" s="7">
        <v>28714</v>
      </c>
      <c r="H7" s="24">
        <v>158422</v>
      </c>
      <c r="I7" s="7">
        <v>409804</v>
      </c>
      <c r="J7" s="6">
        <v>-993151</v>
      </c>
      <c r="K7" s="7">
        <v>869541</v>
      </c>
      <c r="L7" s="7">
        <v>476994</v>
      </c>
      <c r="M7" s="21">
        <v>-113880</v>
      </c>
      <c r="N7" s="7">
        <v>0</v>
      </c>
      <c r="O7" s="18">
        <v>580464</v>
      </c>
    </row>
    <row r="8" spans="1:15" x14ac:dyDescent="0.25">
      <c r="A8" s="15" t="s">
        <v>76</v>
      </c>
      <c r="B8" s="9">
        <v>0</v>
      </c>
      <c r="C8" s="9">
        <v>0</v>
      </c>
      <c r="D8" s="20">
        <v>0</v>
      </c>
      <c r="E8" s="9">
        <v>0</v>
      </c>
      <c r="F8" s="9">
        <v>15003</v>
      </c>
      <c r="G8" s="9">
        <v>0</v>
      </c>
      <c r="H8" s="23">
        <v>18701</v>
      </c>
      <c r="I8" s="9">
        <v>523224</v>
      </c>
      <c r="J8" s="8">
        <v>0</v>
      </c>
      <c r="K8" s="9">
        <v>0</v>
      </c>
      <c r="L8" s="9">
        <v>0</v>
      </c>
      <c r="M8" s="19">
        <v>0</v>
      </c>
      <c r="N8" s="9">
        <v>0</v>
      </c>
      <c r="O8" s="17">
        <v>556928</v>
      </c>
    </row>
    <row r="9" spans="1:15" x14ac:dyDescent="0.25">
      <c r="A9" s="16" t="s">
        <v>22</v>
      </c>
      <c r="B9" s="7">
        <v>-7175</v>
      </c>
      <c r="C9" s="7">
        <v>-24668</v>
      </c>
      <c r="D9" s="22">
        <v>-13279</v>
      </c>
      <c r="E9" s="7">
        <v>22413</v>
      </c>
      <c r="F9" s="7">
        <v>152540</v>
      </c>
      <c r="G9" s="7">
        <v>20020</v>
      </c>
      <c r="H9" s="24">
        <v>1155</v>
      </c>
      <c r="I9" s="7">
        <v>9855</v>
      </c>
      <c r="J9" s="6">
        <v>0</v>
      </c>
      <c r="K9" s="7">
        <v>0</v>
      </c>
      <c r="L9" s="7">
        <v>643</v>
      </c>
      <c r="M9" s="21">
        <v>277242</v>
      </c>
      <c r="N9" s="7">
        <v>0</v>
      </c>
      <c r="O9" s="18">
        <v>438746</v>
      </c>
    </row>
    <row r="10" spans="1:15" x14ac:dyDescent="0.25">
      <c r="A10" s="15" t="s">
        <v>21</v>
      </c>
      <c r="B10" s="9">
        <v>-118513</v>
      </c>
      <c r="C10" s="9">
        <v>262118</v>
      </c>
      <c r="D10" s="20">
        <v>-369</v>
      </c>
      <c r="E10" s="9">
        <v>1770</v>
      </c>
      <c r="F10" s="9">
        <v>29912</v>
      </c>
      <c r="G10" s="9">
        <v>1832</v>
      </c>
      <c r="H10" s="23">
        <v>13091</v>
      </c>
      <c r="I10" s="9">
        <v>32562</v>
      </c>
      <c r="J10" s="8">
        <v>-1225</v>
      </c>
      <c r="K10" s="9">
        <v>43723</v>
      </c>
      <c r="L10" s="9">
        <v>122592</v>
      </c>
      <c r="M10" s="19">
        <v>-1688</v>
      </c>
      <c r="N10" s="9">
        <v>196</v>
      </c>
      <c r="O10" s="17">
        <v>386001</v>
      </c>
    </row>
    <row r="11" spans="1:15" x14ac:dyDescent="0.25">
      <c r="A11" s="16" t="s">
        <v>72</v>
      </c>
      <c r="B11" s="7">
        <v>0</v>
      </c>
      <c r="C11" s="7">
        <v>-16368</v>
      </c>
      <c r="D11" s="22">
        <v>-7876</v>
      </c>
      <c r="E11" s="7">
        <v>78419</v>
      </c>
      <c r="F11" s="7">
        <v>13095</v>
      </c>
      <c r="G11" s="7">
        <v>-2216</v>
      </c>
      <c r="H11" s="24">
        <v>-3874</v>
      </c>
      <c r="I11" s="7">
        <v>-1596</v>
      </c>
      <c r="J11" s="6">
        <v>426</v>
      </c>
      <c r="K11" s="7">
        <v>-2606</v>
      </c>
      <c r="L11" s="7">
        <v>-5150</v>
      </c>
      <c r="M11" s="21">
        <v>268563</v>
      </c>
      <c r="N11" s="7">
        <v>0</v>
      </c>
      <c r="O11" s="18">
        <v>320817</v>
      </c>
    </row>
    <row r="12" spans="1:15" x14ac:dyDescent="0.25">
      <c r="A12" s="15" t="s">
        <v>64</v>
      </c>
      <c r="B12" s="9">
        <v>0</v>
      </c>
      <c r="C12" s="9">
        <v>49459</v>
      </c>
      <c r="D12" s="20">
        <v>-1021</v>
      </c>
      <c r="E12" s="9">
        <v>123815</v>
      </c>
      <c r="F12" s="9">
        <v>93825</v>
      </c>
      <c r="G12" s="9">
        <v>-1264</v>
      </c>
      <c r="H12" s="23">
        <v>2282</v>
      </c>
      <c r="I12" s="9">
        <v>9998</v>
      </c>
      <c r="J12" s="8">
        <v>8064</v>
      </c>
      <c r="K12" s="9">
        <v>-12</v>
      </c>
      <c r="L12" s="9">
        <v>-3512</v>
      </c>
      <c r="M12" s="19">
        <v>-2719</v>
      </c>
      <c r="N12" s="9">
        <v>0</v>
      </c>
      <c r="O12" s="17">
        <v>278915</v>
      </c>
    </row>
    <row r="13" spans="1:15" x14ac:dyDescent="0.25">
      <c r="A13" s="16" t="s">
        <v>66</v>
      </c>
      <c r="B13" s="7">
        <v>-30895</v>
      </c>
      <c r="C13" s="7">
        <v>682</v>
      </c>
      <c r="D13" s="22">
        <v>-15352</v>
      </c>
      <c r="E13" s="7">
        <v>0</v>
      </c>
      <c r="F13" s="7">
        <v>-9736</v>
      </c>
      <c r="G13" s="7">
        <v>4907</v>
      </c>
      <c r="H13" s="24">
        <v>-1235</v>
      </c>
      <c r="I13" s="7">
        <v>-216</v>
      </c>
      <c r="J13" s="6">
        <v>0</v>
      </c>
      <c r="K13" s="7">
        <v>-8637</v>
      </c>
      <c r="L13" s="7">
        <v>38119</v>
      </c>
      <c r="M13" s="21">
        <v>229680</v>
      </c>
      <c r="N13" s="7">
        <v>0</v>
      </c>
      <c r="O13" s="18">
        <v>207317</v>
      </c>
    </row>
    <row r="14" spans="1:15" x14ac:dyDescent="0.25">
      <c r="A14" s="15" t="s">
        <v>16</v>
      </c>
      <c r="B14" s="9">
        <v>-14997</v>
      </c>
      <c r="C14" s="9">
        <v>72993</v>
      </c>
      <c r="D14" s="20">
        <v>-60212</v>
      </c>
      <c r="E14" s="9">
        <v>0</v>
      </c>
      <c r="F14" s="9">
        <v>52765</v>
      </c>
      <c r="G14" s="9">
        <v>77116</v>
      </c>
      <c r="H14" s="23">
        <v>-3570</v>
      </c>
      <c r="I14" s="9">
        <v>243222</v>
      </c>
      <c r="J14" s="8">
        <v>-327502</v>
      </c>
      <c r="K14" s="9">
        <v>129224</v>
      </c>
      <c r="L14" s="9">
        <v>14896</v>
      </c>
      <c r="M14" s="19">
        <v>474</v>
      </c>
      <c r="N14" s="9">
        <v>0</v>
      </c>
      <c r="O14" s="17">
        <v>184409</v>
      </c>
    </row>
    <row r="15" spans="1:15" x14ac:dyDescent="0.25">
      <c r="A15" s="16" t="s">
        <v>30</v>
      </c>
      <c r="B15" s="7">
        <v>0</v>
      </c>
      <c r="C15" s="7">
        <v>0</v>
      </c>
      <c r="D15" s="22">
        <v>0</v>
      </c>
      <c r="E15" s="7">
        <v>0</v>
      </c>
      <c r="F15" s="7">
        <v>2225</v>
      </c>
      <c r="G15" s="7">
        <v>9466</v>
      </c>
      <c r="H15" s="24">
        <v>2000</v>
      </c>
      <c r="I15" s="7">
        <v>164585</v>
      </c>
      <c r="J15" s="6">
        <v>6395</v>
      </c>
      <c r="K15" s="7">
        <v>2880</v>
      </c>
      <c r="L15" s="7">
        <v>-15609</v>
      </c>
      <c r="M15" s="21">
        <v>0</v>
      </c>
      <c r="N15" s="7">
        <v>0</v>
      </c>
      <c r="O15" s="18">
        <v>171942</v>
      </c>
    </row>
    <row r="16" spans="1:15" x14ac:dyDescent="0.25">
      <c r="A16" s="15" t="s">
        <v>13</v>
      </c>
      <c r="B16" s="9">
        <v>-77860</v>
      </c>
      <c r="C16" s="9">
        <v>-334569</v>
      </c>
      <c r="D16" s="20">
        <v>-231979</v>
      </c>
      <c r="E16" s="9">
        <v>-36185</v>
      </c>
      <c r="F16" s="9">
        <v>93225</v>
      </c>
      <c r="G16" s="9">
        <v>703347</v>
      </c>
      <c r="H16" s="23">
        <v>266688</v>
      </c>
      <c r="I16" s="9">
        <v>-74082</v>
      </c>
      <c r="J16" s="8">
        <v>-11421</v>
      </c>
      <c r="K16" s="9">
        <v>135196</v>
      </c>
      <c r="L16" s="9">
        <v>-13588</v>
      </c>
      <c r="M16" s="19">
        <v>-257788</v>
      </c>
      <c r="N16" s="9">
        <v>0</v>
      </c>
      <c r="O16" s="17">
        <v>160984</v>
      </c>
    </row>
    <row r="17" spans="1:15" x14ac:dyDescent="0.25">
      <c r="A17" s="16" t="s">
        <v>63</v>
      </c>
      <c r="B17" s="7">
        <v>49690</v>
      </c>
      <c r="C17" s="7">
        <v>0</v>
      </c>
      <c r="D17" s="22">
        <v>41450</v>
      </c>
      <c r="E17" s="7">
        <v>-13766</v>
      </c>
      <c r="F17" s="7">
        <v>4175</v>
      </c>
      <c r="G17" s="7">
        <v>68979</v>
      </c>
      <c r="H17" s="24">
        <v>0</v>
      </c>
      <c r="I17" s="7">
        <v>-8009</v>
      </c>
      <c r="J17" s="6">
        <v>34495</v>
      </c>
      <c r="K17" s="7">
        <v>-19324</v>
      </c>
      <c r="L17" s="7">
        <v>0</v>
      </c>
      <c r="M17" s="21">
        <v>0</v>
      </c>
      <c r="N17" s="7">
        <v>0</v>
      </c>
      <c r="O17" s="18">
        <v>157690</v>
      </c>
    </row>
    <row r="18" spans="1:15" x14ac:dyDescent="0.25">
      <c r="A18" s="15" t="s">
        <v>25</v>
      </c>
      <c r="B18" s="9">
        <v>1816</v>
      </c>
      <c r="C18" s="9">
        <v>62250</v>
      </c>
      <c r="D18" s="20">
        <v>3419</v>
      </c>
      <c r="E18" s="9">
        <v>0</v>
      </c>
      <c r="F18" s="9">
        <v>12518</v>
      </c>
      <c r="G18" s="9">
        <v>3286</v>
      </c>
      <c r="H18" s="23">
        <v>0</v>
      </c>
      <c r="I18" s="9">
        <v>32167</v>
      </c>
      <c r="J18" s="8">
        <v>0</v>
      </c>
      <c r="K18" s="9">
        <v>792</v>
      </c>
      <c r="L18" s="9">
        <v>29919</v>
      </c>
      <c r="M18" s="19">
        <v>-9057</v>
      </c>
      <c r="N18" s="9">
        <v>-990</v>
      </c>
      <c r="O18" s="17">
        <v>136120</v>
      </c>
    </row>
    <row r="19" spans="1:15" x14ac:dyDescent="0.25">
      <c r="A19" s="16" t="s">
        <v>75</v>
      </c>
      <c r="B19" s="7">
        <v>0</v>
      </c>
      <c r="C19" s="7">
        <v>0</v>
      </c>
      <c r="D19" s="22">
        <v>0</v>
      </c>
      <c r="E19" s="7">
        <v>0</v>
      </c>
      <c r="F19" s="7">
        <v>0</v>
      </c>
      <c r="G19" s="7">
        <v>0</v>
      </c>
      <c r="H19" s="24">
        <v>31861</v>
      </c>
      <c r="I19" s="7">
        <v>88731</v>
      </c>
      <c r="J19" s="6">
        <v>0</v>
      </c>
      <c r="K19" s="7">
        <v>0</v>
      </c>
      <c r="L19" s="7">
        <v>0</v>
      </c>
      <c r="M19" s="21">
        <v>0</v>
      </c>
      <c r="N19" s="7">
        <v>0</v>
      </c>
      <c r="O19" s="18">
        <v>120592</v>
      </c>
    </row>
    <row r="20" spans="1:15" x14ac:dyDescent="0.25">
      <c r="A20" s="15" t="s">
        <v>59</v>
      </c>
      <c r="B20" s="9">
        <v>0</v>
      </c>
      <c r="C20" s="9">
        <v>0</v>
      </c>
      <c r="D20" s="20">
        <v>0</v>
      </c>
      <c r="E20" s="9">
        <v>0</v>
      </c>
      <c r="F20" s="9">
        <v>-31599</v>
      </c>
      <c r="G20" s="9">
        <v>0</v>
      </c>
      <c r="H20" s="23">
        <v>15654</v>
      </c>
      <c r="I20" s="9">
        <v>130848</v>
      </c>
      <c r="J20" s="8">
        <v>0</v>
      </c>
      <c r="K20" s="9">
        <v>0</v>
      </c>
      <c r="L20" s="9">
        <v>0</v>
      </c>
      <c r="M20" s="19">
        <v>0</v>
      </c>
      <c r="N20" s="9">
        <v>0</v>
      </c>
      <c r="O20" s="17">
        <v>114903</v>
      </c>
    </row>
    <row r="21" spans="1:15" x14ac:dyDescent="0.25">
      <c r="A21" s="16" t="s">
        <v>56</v>
      </c>
      <c r="B21" s="7">
        <v>-24163</v>
      </c>
      <c r="C21" s="7">
        <v>-23628</v>
      </c>
      <c r="D21" s="22">
        <v>-21865</v>
      </c>
      <c r="E21" s="7">
        <v>0</v>
      </c>
      <c r="F21" s="7">
        <v>20818</v>
      </c>
      <c r="G21" s="7">
        <v>2866</v>
      </c>
      <c r="H21" s="24">
        <v>-1700</v>
      </c>
      <c r="I21" s="7">
        <v>11728</v>
      </c>
      <c r="J21" s="6">
        <v>-3609</v>
      </c>
      <c r="K21" s="7">
        <v>-1348</v>
      </c>
      <c r="L21" s="7">
        <v>121680</v>
      </c>
      <c r="M21" s="21">
        <v>30511</v>
      </c>
      <c r="N21" s="7">
        <v>0</v>
      </c>
      <c r="O21" s="18">
        <v>111290</v>
      </c>
    </row>
    <row r="22" spans="1:15" x14ac:dyDescent="0.25">
      <c r="A22" s="15" t="s">
        <v>68</v>
      </c>
      <c r="B22" s="9">
        <v>0</v>
      </c>
      <c r="C22" s="9">
        <v>0</v>
      </c>
      <c r="D22" s="20">
        <v>0</v>
      </c>
      <c r="E22" s="9">
        <v>0</v>
      </c>
      <c r="F22" s="9">
        <v>19347</v>
      </c>
      <c r="G22" s="9">
        <v>7699</v>
      </c>
      <c r="H22" s="23">
        <v>0</v>
      </c>
      <c r="I22" s="9">
        <v>56196</v>
      </c>
      <c r="J22" s="8">
        <v>0</v>
      </c>
      <c r="K22" s="9">
        <v>19276</v>
      </c>
      <c r="L22" s="9">
        <v>846</v>
      </c>
      <c r="M22" s="19">
        <v>0</v>
      </c>
      <c r="N22" s="9">
        <v>0</v>
      </c>
      <c r="O22" s="17">
        <v>103364</v>
      </c>
    </row>
    <row r="23" spans="1:15" x14ac:dyDescent="0.25">
      <c r="A23" s="16" t="s">
        <v>34</v>
      </c>
      <c r="B23" s="7">
        <v>0</v>
      </c>
      <c r="C23" s="7">
        <v>0</v>
      </c>
      <c r="D23" s="22">
        <v>22868</v>
      </c>
      <c r="E23" s="7">
        <v>0</v>
      </c>
      <c r="F23" s="7">
        <v>0</v>
      </c>
      <c r="G23" s="7">
        <v>0</v>
      </c>
      <c r="H23" s="24">
        <v>81773</v>
      </c>
      <c r="I23" s="7">
        <v>-1129</v>
      </c>
      <c r="J23" s="6">
        <v>0</v>
      </c>
      <c r="K23" s="7">
        <v>-1564</v>
      </c>
      <c r="L23" s="7">
        <v>0</v>
      </c>
      <c r="M23" s="21">
        <v>0</v>
      </c>
      <c r="N23" s="7">
        <v>0</v>
      </c>
      <c r="O23" s="18">
        <v>101948</v>
      </c>
    </row>
    <row r="24" spans="1:15" x14ac:dyDescent="0.25">
      <c r="A24" s="15" t="s">
        <v>46</v>
      </c>
      <c r="B24" s="9">
        <v>0</v>
      </c>
      <c r="C24" s="9">
        <v>71561</v>
      </c>
      <c r="D24" s="20">
        <v>0</v>
      </c>
      <c r="E24" s="9">
        <v>0</v>
      </c>
      <c r="F24" s="9">
        <v>-752</v>
      </c>
      <c r="G24" s="9">
        <v>6481</v>
      </c>
      <c r="H24" s="23">
        <v>833</v>
      </c>
      <c r="I24" s="9">
        <v>-269</v>
      </c>
      <c r="J24" s="8">
        <v>2718</v>
      </c>
      <c r="K24" s="9">
        <v>-1086</v>
      </c>
      <c r="L24" s="9">
        <v>3616</v>
      </c>
      <c r="M24" s="19">
        <v>0</v>
      </c>
      <c r="N24" s="9">
        <v>0</v>
      </c>
      <c r="O24" s="17">
        <v>83102</v>
      </c>
    </row>
    <row r="25" spans="1:15" x14ac:dyDescent="0.25">
      <c r="A25" s="16" t="s">
        <v>38</v>
      </c>
      <c r="B25" s="7">
        <v>0</v>
      </c>
      <c r="C25" s="7">
        <v>0</v>
      </c>
      <c r="D25" s="22">
        <v>0</v>
      </c>
      <c r="E25" s="7">
        <v>0</v>
      </c>
      <c r="F25" s="7">
        <v>0</v>
      </c>
      <c r="G25" s="7">
        <v>0</v>
      </c>
      <c r="H25" s="24">
        <v>12360</v>
      </c>
      <c r="I25" s="7">
        <v>20261</v>
      </c>
      <c r="J25" s="6">
        <v>0</v>
      </c>
      <c r="K25" s="7">
        <v>44728</v>
      </c>
      <c r="L25" s="7">
        <v>0</v>
      </c>
      <c r="M25" s="21">
        <v>0</v>
      </c>
      <c r="N25" s="7">
        <v>0</v>
      </c>
      <c r="O25" s="18">
        <v>77349</v>
      </c>
    </row>
    <row r="26" spans="1:15" x14ac:dyDescent="0.25">
      <c r="A26" s="15" t="s">
        <v>32</v>
      </c>
      <c r="B26" s="9">
        <v>0</v>
      </c>
      <c r="C26" s="9">
        <v>-26464</v>
      </c>
      <c r="D26" s="20">
        <v>25151</v>
      </c>
      <c r="E26" s="9">
        <v>0</v>
      </c>
      <c r="F26" s="9">
        <v>0</v>
      </c>
      <c r="G26" s="9">
        <v>40560</v>
      </c>
      <c r="H26" s="23">
        <v>-9086</v>
      </c>
      <c r="I26" s="9">
        <v>-409</v>
      </c>
      <c r="J26" s="8">
        <v>0</v>
      </c>
      <c r="K26" s="9">
        <v>0</v>
      </c>
      <c r="L26" s="9">
        <v>41203</v>
      </c>
      <c r="M26" s="19">
        <v>0</v>
      </c>
      <c r="N26" s="9">
        <v>0</v>
      </c>
      <c r="O26" s="17">
        <v>70955</v>
      </c>
    </row>
    <row r="27" spans="1:15" x14ac:dyDescent="0.25">
      <c r="A27" s="16" t="s">
        <v>73</v>
      </c>
      <c r="B27" s="7">
        <v>0</v>
      </c>
      <c r="C27" s="7">
        <v>0</v>
      </c>
      <c r="D27" s="22">
        <v>0</v>
      </c>
      <c r="E27" s="7">
        <v>0</v>
      </c>
      <c r="F27" s="7">
        <v>0</v>
      </c>
      <c r="G27" s="7">
        <v>21381</v>
      </c>
      <c r="H27" s="24">
        <v>0</v>
      </c>
      <c r="I27" s="7">
        <v>0</v>
      </c>
      <c r="J27" s="6">
        <v>0</v>
      </c>
      <c r="K27" s="7">
        <v>0</v>
      </c>
      <c r="L27" s="7">
        <v>48578</v>
      </c>
      <c r="M27" s="21">
        <v>0</v>
      </c>
      <c r="N27" s="7">
        <v>0</v>
      </c>
      <c r="O27" s="18">
        <v>69959</v>
      </c>
    </row>
    <row r="28" spans="1:15" x14ac:dyDescent="0.25">
      <c r="A28" s="15" t="s">
        <v>61</v>
      </c>
      <c r="B28" s="9">
        <v>0</v>
      </c>
      <c r="C28" s="9">
        <v>-2031</v>
      </c>
      <c r="D28" s="20">
        <v>-1038</v>
      </c>
      <c r="E28" s="9">
        <v>0</v>
      </c>
      <c r="F28" s="9">
        <v>43593</v>
      </c>
      <c r="G28" s="9">
        <v>22162</v>
      </c>
      <c r="H28" s="23">
        <v>2807</v>
      </c>
      <c r="I28" s="9">
        <v>-261</v>
      </c>
      <c r="J28" s="8">
        <v>0</v>
      </c>
      <c r="K28" s="9">
        <v>631</v>
      </c>
      <c r="L28" s="9">
        <v>0</v>
      </c>
      <c r="M28" s="19">
        <v>0</v>
      </c>
      <c r="N28" s="9">
        <v>0</v>
      </c>
      <c r="O28" s="17">
        <v>65863</v>
      </c>
    </row>
    <row r="29" spans="1:15" x14ac:dyDescent="0.25">
      <c r="A29" s="16" t="s">
        <v>29</v>
      </c>
      <c r="B29" s="7">
        <v>0</v>
      </c>
      <c r="C29" s="7">
        <v>65982</v>
      </c>
      <c r="D29" s="22">
        <v>2699</v>
      </c>
      <c r="E29" s="7">
        <v>0</v>
      </c>
      <c r="F29" s="7">
        <v>962</v>
      </c>
      <c r="G29" s="7">
        <v>1378</v>
      </c>
      <c r="H29" s="24">
        <v>-2756</v>
      </c>
      <c r="I29" s="7">
        <v>-1499</v>
      </c>
      <c r="J29" s="6">
        <v>0</v>
      </c>
      <c r="K29" s="7">
        <v>0</v>
      </c>
      <c r="L29" s="7">
        <v>-1793</v>
      </c>
      <c r="M29" s="21">
        <v>0</v>
      </c>
      <c r="N29" s="7">
        <v>0</v>
      </c>
      <c r="O29" s="18">
        <v>64973</v>
      </c>
    </row>
    <row r="30" spans="1:15" x14ac:dyDescent="0.25">
      <c r="A30" s="15" t="s">
        <v>35</v>
      </c>
      <c r="B30" s="9">
        <v>-10776</v>
      </c>
      <c r="C30" s="9">
        <v>-1023</v>
      </c>
      <c r="D30" s="20">
        <v>70</v>
      </c>
      <c r="E30" s="9">
        <v>46354</v>
      </c>
      <c r="F30" s="9">
        <v>-19017</v>
      </c>
      <c r="G30" s="9">
        <v>46668</v>
      </c>
      <c r="H30" s="23">
        <v>-3431</v>
      </c>
      <c r="I30" s="9">
        <v>-1961</v>
      </c>
      <c r="J30" s="8">
        <v>0</v>
      </c>
      <c r="K30" s="9">
        <v>233</v>
      </c>
      <c r="L30" s="9">
        <v>0</v>
      </c>
      <c r="M30" s="19">
        <v>5603</v>
      </c>
      <c r="N30" s="9">
        <v>0</v>
      </c>
      <c r="O30" s="17">
        <v>62720</v>
      </c>
    </row>
    <row r="31" spans="1:15" x14ac:dyDescent="0.25">
      <c r="A31" s="16" t="s">
        <v>18</v>
      </c>
      <c r="B31" s="7">
        <v>-242439</v>
      </c>
      <c r="C31" s="7">
        <v>-499386</v>
      </c>
      <c r="D31" s="22">
        <v>-102007</v>
      </c>
      <c r="E31" s="7">
        <v>0</v>
      </c>
      <c r="F31" s="7">
        <v>346512</v>
      </c>
      <c r="G31" s="7">
        <v>293194</v>
      </c>
      <c r="H31" s="24">
        <v>-2067</v>
      </c>
      <c r="I31" s="7">
        <v>183900</v>
      </c>
      <c r="J31" s="6">
        <v>-2055</v>
      </c>
      <c r="K31" s="7">
        <v>17197</v>
      </c>
      <c r="L31" s="7">
        <v>-2397</v>
      </c>
      <c r="M31" s="21">
        <v>67680</v>
      </c>
      <c r="N31" s="7">
        <v>0</v>
      </c>
      <c r="O31" s="18">
        <v>58132</v>
      </c>
    </row>
    <row r="32" spans="1:15" x14ac:dyDescent="0.25">
      <c r="A32" s="15" t="s">
        <v>23</v>
      </c>
      <c r="B32" s="9">
        <v>0</v>
      </c>
      <c r="C32" s="9">
        <v>0</v>
      </c>
      <c r="D32" s="20">
        <v>-7817</v>
      </c>
      <c r="E32" s="9">
        <v>0</v>
      </c>
      <c r="F32" s="9">
        <v>0</v>
      </c>
      <c r="G32" s="9">
        <v>5733</v>
      </c>
      <c r="H32" s="23">
        <v>-2416</v>
      </c>
      <c r="I32" s="9">
        <v>63127</v>
      </c>
      <c r="J32" s="8">
        <v>0</v>
      </c>
      <c r="K32" s="9">
        <v>0</v>
      </c>
      <c r="L32" s="9">
        <v>0</v>
      </c>
      <c r="M32" s="19">
        <v>0</v>
      </c>
      <c r="N32" s="9">
        <v>-3001</v>
      </c>
      <c r="O32" s="17">
        <v>55626</v>
      </c>
    </row>
    <row r="33" spans="1:15" x14ac:dyDescent="0.25">
      <c r="A33" s="16" t="s">
        <v>31</v>
      </c>
      <c r="B33" s="7">
        <v>0</v>
      </c>
      <c r="C33" s="7">
        <v>4834</v>
      </c>
      <c r="D33" s="22">
        <v>-4935</v>
      </c>
      <c r="E33" s="7">
        <v>21725</v>
      </c>
      <c r="F33" s="7">
        <v>327</v>
      </c>
      <c r="G33" s="7">
        <v>5152</v>
      </c>
      <c r="H33" s="24">
        <v>-413</v>
      </c>
      <c r="I33" s="7">
        <v>13491</v>
      </c>
      <c r="J33" s="6">
        <v>-2358</v>
      </c>
      <c r="K33" s="7">
        <v>3274</v>
      </c>
      <c r="L33" s="7">
        <v>0</v>
      </c>
      <c r="M33" s="21">
        <v>-2026</v>
      </c>
      <c r="N33" s="7">
        <v>0</v>
      </c>
      <c r="O33" s="18">
        <v>39071</v>
      </c>
    </row>
    <row r="34" spans="1:15" x14ac:dyDescent="0.25">
      <c r="A34" s="15" t="s">
        <v>33</v>
      </c>
      <c r="B34" s="9">
        <v>0</v>
      </c>
      <c r="C34" s="9">
        <v>9972</v>
      </c>
      <c r="D34" s="20">
        <v>0</v>
      </c>
      <c r="E34" s="9">
        <v>0</v>
      </c>
      <c r="F34" s="9">
        <v>2375</v>
      </c>
      <c r="G34" s="9">
        <v>6142</v>
      </c>
      <c r="H34" s="23">
        <v>-548</v>
      </c>
      <c r="I34" s="9">
        <v>6087</v>
      </c>
      <c r="J34" s="8">
        <v>0</v>
      </c>
      <c r="K34" s="9">
        <v>6844</v>
      </c>
      <c r="L34" s="9">
        <v>5139</v>
      </c>
      <c r="M34" s="19">
        <v>0</v>
      </c>
      <c r="N34" s="9">
        <v>0</v>
      </c>
      <c r="O34" s="17">
        <v>36011</v>
      </c>
    </row>
    <row r="35" spans="1:15" x14ac:dyDescent="0.25">
      <c r="A35" s="16" t="s">
        <v>52</v>
      </c>
      <c r="B35" s="7">
        <v>0</v>
      </c>
      <c r="C35" s="7">
        <v>-796</v>
      </c>
      <c r="D35" s="22">
        <v>602</v>
      </c>
      <c r="E35" s="7">
        <v>0</v>
      </c>
      <c r="F35" s="7">
        <v>37082</v>
      </c>
      <c r="G35" s="7">
        <v>1964</v>
      </c>
      <c r="H35" s="24">
        <v>-2658</v>
      </c>
      <c r="I35" s="7">
        <v>-574</v>
      </c>
      <c r="J35" s="6">
        <v>-163</v>
      </c>
      <c r="K35" s="7">
        <v>-1923</v>
      </c>
      <c r="L35" s="7">
        <v>1658</v>
      </c>
      <c r="M35" s="21">
        <v>0</v>
      </c>
      <c r="N35" s="7">
        <v>0</v>
      </c>
      <c r="O35" s="18">
        <v>35192</v>
      </c>
    </row>
    <row r="36" spans="1:15" x14ac:dyDescent="0.25">
      <c r="A36" s="15" t="s">
        <v>67</v>
      </c>
      <c r="B36" s="9">
        <v>0</v>
      </c>
      <c r="C36" s="9">
        <v>0</v>
      </c>
      <c r="D36" s="20">
        <v>0</v>
      </c>
      <c r="E36" s="9">
        <v>0</v>
      </c>
      <c r="F36" s="9">
        <v>0</v>
      </c>
      <c r="G36" s="9">
        <v>0</v>
      </c>
      <c r="H36" s="23">
        <v>0</v>
      </c>
      <c r="I36" s="9">
        <v>0</v>
      </c>
      <c r="J36" s="8">
        <v>0</v>
      </c>
      <c r="K36" s="9">
        <v>0</v>
      </c>
      <c r="L36" s="9">
        <v>0</v>
      </c>
      <c r="M36" s="19">
        <v>0</v>
      </c>
      <c r="N36" s="9">
        <v>29714</v>
      </c>
      <c r="O36" s="17">
        <v>29714</v>
      </c>
    </row>
    <row r="37" spans="1:15" x14ac:dyDescent="0.25">
      <c r="A37" s="16" t="s">
        <v>71</v>
      </c>
      <c r="B37" s="7">
        <v>0</v>
      </c>
      <c r="C37" s="7">
        <v>28692</v>
      </c>
      <c r="D37" s="22">
        <v>1187</v>
      </c>
      <c r="E37" s="7">
        <v>0</v>
      </c>
      <c r="F37" s="7">
        <v>0</v>
      </c>
      <c r="G37" s="7">
        <v>2800</v>
      </c>
      <c r="H37" s="24">
        <v>546</v>
      </c>
      <c r="I37" s="7">
        <v>-4638</v>
      </c>
      <c r="J37" s="6">
        <v>0</v>
      </c>
      <c r="K37" s="7">
        <v>713</v>
      </c>
      <c r="L37" s="7">
        <v>0</v>
      </c>
      <c r="M37" s="21">
        <v>0</v>
      </c>
      <c r="N37" s="7">
        <v>0</v>
      </c>
      <c r="O37" s="18">
        <v>29300</v>
      </c>
    </row>
    <row r="38" spans="1:15" x14ac:dyDescent="0.25">
      <c r="A38" s="15" t="s">
        <v>45</v>
      </c>
      <c r="B38" s="9">
        <v>0</v>
      </c>
      <c r="C38" s="9">
        <v>4130</v>
      </c>
      <c r="D38" s="20">
        <v>0</v>
      </c>
      <c r="E38" s="9">
        <v>0</v>
      </c>
      <c r="F38" s="9">
        <v>0</v>
      </c>
      <c r="G38" s="9">
        <v>0</v>
      </c>
      <c r="H38" s="23">
        <v>0</v>
      </c>
      <c r="I38" s="9">
        <v>-548</v>
      </c>
      <c r="J38" s="8">
        <v>0</v>
      </c>
      <c r="K38" s="9">
        <v>0</v>
      </c>
      <c r="L38" s="9">
        <v>22883</v>
      </c>
      <c r="M38" s="19">
        <v>0</v>
      </c>
      <c r="N38" s="9">
        <v>0</v>
      </c>
      <c r="O38" s="17">
        <v>26465</v>
      </c>
    </row>
    <row r="39" spans="1:15" x14ac:dyDescent="0.25">
      <c r="A39" s="16" t="s">
        <v>36</v>
      </c>
      <c r="B39" s="7">
        <v>-8543</v>
      </c>
      <c r="C39" s="7">
        <v>0</v>
      </c>
      <c r="D39" s="22">
        <v>0</v>
      </c>
      <c r="E39" s="7">
        <v>0</v>
      </c>
      <c r="F39" s="7">
        <v>-3835</v>
      </c>
      <c r="G39" s="7">
        <v>10719</v>
      </c>
      <c r="H39" s="24">
        <v>0</v>
      </c>
      <c r="I39" s="7">
        <v>6796</v>
      </c>
      <c r="J39" s="6">
        <v>0</v>
      </c>
      <c r="K39" s="7">
        <v>8916</v>
      </c>
      <c r="L39" s="7">
        <v>7869</v>
      </c>
      <c r="M39" s="21">
        <v>0</v>
      </c>
      <c r="N39" s="7">
        <v>0</v>
      </c>
      <c r="O39" s="18">
        <v>21922</v>
      </c>
    </row>
    <row r="40" spans="1:15" x14ac:dyDescent="0.25">
      <c r="A40" s="15" t="s">
        <v>41</v>
      </c>
      <c r="B40" s="9">
        <v>0</v>
      </c>
      <c r="C40" s="9">
        <v>0</v>
      </c>
      <c r="D40" s="20">
        <v>-62</v>
      </c>
      <c r="E40" s="9">
        <v>0</v>
      </c>
      <c r="F40" s="9">
        <v>0</v>
      </c>
      <c r="G40" s="9">
        <v>-1178</v>
      </c>
      <c r="H40" s="23">
        <v>0</v>
      </c>
      <c r="I40" s="9">
        <v>1055</v>
      </c>
      <c r="J40" s="8">
        <v>0</v>
      </c>
      <c r="K40" s="9">
        <v>25806</v>
      </c>
      <c r="L40" s="9">
        <v>-5488</v>
      </c>
      <c r="M40" s="19">
        <v>0</v>
      </c>
      <c r="N40" s="9">
        <v>0</v>
      </c>
      <c r="O40" s="17">
        <v>20133</v>
      </c>
    </row>
    <row r="41" spans="1:15" x14ac:dyDescent="0.25">
      <c r="A41" s="16" t="s">
        <v>47</v>
      </c>
      <c r="B41" s="7">
        <v>-2691</v>
      </c>
      <c r="C41" s="7">
        <v>0</v>
      </c>
      <c r="D41" s="22">
        <v>-1781</v>
      </c>
      <c r="E41" s="7">
        <v>0</v>
      </c>
      <c r="F41" s="7">
        <v>19391</v>
      </c>
      <c r="G41" s="7">
        <v>0</v>
      </c>
      <c r="H41" s="24">
        <v>-354</v>
      </c>
      <c r="I41" s="7">
        <v>903</v>
      </c>
      <c r="J41" s="6">
        <v>0</v>
      </c>
      <c r="K41" s="7">
        <v>4059</v>
      </c>
      <c r="L41" s="7">
        <v>425</v>
      </c>
      <c r="M41" s="21">
        <v>0</v>
      </c>
      <c r="N41" s="7">
        <v>0</v>
      </c>
      <c r="O41" s="18">
        <v>19952</v>
      </c>
    </row>
    <row r="42" spans="1:15" x14ac:dyDescent="0.25">
      <c r="A42" s="15" t="s">
        <v>51</v>
      </c>
      <c r="B42" s="9">
        <v>0</v>
      </c>
      <c r="C42" s="9">
        <v>0</v>
      </c>
      <c r="D42" s="20">
        <v>1184</v>
      </c>
      <c r="E42" s="9">
        <v>0</v>
      </c>
      <c r="F42" s="9">
        <v>10533</v>
      </c>
      <c r="G42" s="9">
        <v>-358</v>
      </c>
      <c r="H42" s="23">
        <v>0</v>
      </c>
      <c r="I42" s="9">
        <v>1437</v>
      </c>
      <c r="J42" s="8">
        <v>0</v>
      </c>
      <c r="K42" s="9">
        <v>1058</v>
      </c>
      <c r="L42" s="9">
        <v>4427</v>
      </c>
      <c r="M42" s="19">
        <v>0</v>
      </c>
      <c r="N42" s="9">
        <v>0</v>
      </c>
      <c r="O42" s="17">
        <v>18281</v>
      </c>
    </row>
    <row r="43" spans="1:15" x14ac:dyDescent="0.25">
      <c r="A43" s="16" t="s">
        <v>27</v>
      </c>
      <c r="B43" s="7">
        <v>0</v>
      </c>
      <c r="C43" s="7">
        <v>-295</v>
      </c>
      <c r="D43" s="22">
        <v>-1956</v>
      </c>
      <c r="E43" s="7">
        <v>-4206</v>
      </c>
      <c r="F43" s="7">
        <v>0</v>
      </c>
      <c r="G43" s="7">
        <v>0</v>
      </c>
      <c r="H43" s="24">
        <v>0</v>
      </c>
      <c r="I43" s="7">
        <v>0</v>
      </c>
      <c r="J43" s="6">
        <v>-383</v>
      </c>
      <c r="K43" s="7">
        <v>-365</v>
      </c>
      <c r="L43" s="7">
        <v>24548</v>
      </c>
      <c r="M43" s="21">
        <v>0</v>
      </c>
      <c r="N43" s="7">
        <v>0</v>
      </c>
      <c r="O43" s="18">
        <v>17343</v>
      </c>
    </row>
    <row r="44" spans="1:15" x14ac:dyDescent="0.25">
      <c r="A44" s="15" t="s">
        <v>42</v>
      </c>
      <c r="B44" s="9">
        <v>0</v>
      </c>
      <c r="C44" s="9">
        <v>-27</v>
      </c>
      <c r="D44" s="20">
        <v>0</v>
      </c>
      <c r="E44" s="9">
        <v>0</v>
      </c>
      <c r="F44" s="9">
        <v>8274</v>
      </c>
      <c r="G44" s="9">
        <v>4825</v>
      </c>
      <c r="H44" s="23">
        <v>0</v>
      </c>
      <c r="I44" s="9">
        <v>3058</v>
      </c>
      <c r="J44" s="8">
        <v>0</v>
      </c>
      <c r="K44" s="9">
        <v>0</v>
      </c>
      <c r="L44" s="9">
        <v>0</v>
      </c>
      <c r="M44" s="19">
        <v>0</v>
      </c>
      <c r="N44" s="9">
        <v>0</v>
      </c>
      <c r="O44" s="17">
        <v>16130</v>
      </c>
    </row>
    <row r="45" spans="1:15" x14ac:dyDescent="0.25">
      <c r="A45" s="16" t="s">
        <v>37</v>
      </c>
      <c r="B45" s="7">
        <v>0</v>
      </c>
      <c r="C45" s="7">
        <v>-1850</v>
      </c>
      <c r="D45" s="22">
        <v>0</v>
      </c>
      <c r="E45" s="7">
        <v>-7881</v>
      </c>
      <c r="F45" s="7">
        <v>7050</v>
      </c>
      <c r="G45" s="7">
        <v>5656</v>
      </c>
      <c r="H45" s="24">
        <v>-345</v>
      </c>
      <c r="I45" s="7">
        <v>7080</v>
      </c>
      <c r="J45" s="6">
        <v>0</v>
      </c>
      <c r="K45" s="7">
        <v>0</v>
      </c>
      <c r="L45" s="7">
        <v>16342</v>
      </c>
      <c r="M45" s="21">
        <v>-11624</v>
      </c>
      <c r="N45" s="7">
        <v>0</v>
      </c>
      <c r="O45" s="18">
        <v>14428</v>
      </c>
    </row>
    <row r="46" spans="1:15" x14ac:dyDescent="0.25">
      <c r="A46" s="15" t="s">
        <v>39</v>
      </c>
      <c r="B46" s="9">
        <v>0</v>
      </c>
      <c r="C46" s="9">
        <v>0</v>
      </c>
      <c r="D46" s="20">
        <v>-144</v>
      </c>
      <c r="E46" s="9">
        <v>0</v>
      </c>
      <c r="F46" s="9">
        <v>300</v>
      </c>
      <c r="G46" s="9">
        <v>600</v>
      </c>
      <c r="H46" s="23">
        <v>-1895</v>
      </c>
      <c r="I46" s="9">
        <v>300</v>
      </c>
      <c r="J46" s="8">
        <v>0</v>
      </c>
      <c r="K46" s="9">
        <v>6963</v>
      </c>
      <c r="L46" s="9">
        <v>0</v>
      </c>
      <c r="M46" s="19">
        <v>0</v>
      </c>
      <c r="N46" s="9">
        <v>0</v>
      </c>
      <c r="O46" s="17">
        <v>6124</v>
      </c>
    </row>
    <row r="47" spans="1:15" x14ac:dyDescent="0.25">
      <c r="A47" s="16" t="s">
        <v>54</v>
      </c>
      <c r="B47" s="7">
        <v>-262</v>
      </c>
      <c r="C47" s="7">
        <v>-12051</v>
      </c>
      <c r="D47" s="22">
        <v>0</v>
      </c>
      <c r="E47" s="7">
        <v>-734</v>
      </c>
      <c r="F47" s="7">
        <v>13444</v>
      </c>
      <c r="G47" s="7">
        <v>-5955</v>
      </c>
      <c r="H47" s="24">
        <v>-628</v>
      </c>
      <c r="I47" s="7">
        <v>12483</v>
      </c>
      <c r="J47" s="6">
        <v>0</v>
      </c>
      <c r="K47" s="7">
        <v>188</v>
      </c>
      <c r="L47" s="7">
        <v>-1952</v>
      </c>
      <c r="M47" s="21">
        <v>0</v>
      </c>
      <c r="N47" s="7">
        <v>0</v>
      </c>
      <c r="O47" s="18">
        <v>4533</v>
      </c>
    </row>
    <row r="48" spans="1:15" x14ac:dyDescent="0.25">
      <c r="A48" s="15" t="s">
        <v>48</v>
      </c>
      <c r="B48" s="9">
        <v>0</v>
      </c>
      <c r="C48" s="9">
        <v>-828</v>
      </c>
      <c r="D48" s="20">
        <v>0</v>
      </c>
      <c r="E48" s="9">
        <v>0</v>
      </c>
      <c r="F48" s="9">
        <v>0</v>
      </c>
      <c r="G48" s="9">
        <v>3683</v>
      </c>
      <c r="H48" s="23">
        <v>0</v>
      </c>
      <c r="I48" s="9">
        <v>222</v>
      </c>
      <c r="J48" s="8">
        <v>0</v>
      </c>
      <c r="K48" s="9">
        <v>0</v>
      </c>
      <c r="L48" s="9">
        <v>0</v>
      </c>
      <c r="M48" s="19">
        <v>0</v>
      </c>
      <c r="N48" s="9">
        <v>0</v>
      </c>
      <c r="O48" s="17">
        <v>3077</v>
      </c>
    </row>
    <row r="49" spans="1:15" x14ac:dyDescent="0.25">
      <c r="A49" s="16" t="s">
        <v>43</v>
      </c>
      <c r="B49" s="7">
        <v>0</v>
      </c>
      <c r="C49" s="7">
        <v>0</v>
      </c>
      <c r="D49" s="22">
        <v>0</v>
      </c>
      <c r="E49" s="7">
        <v>0</v>
      </c>
      <c r="F49" s="7">
        <v>1167</v>
      </c>
      <c r="G49" s="7">
        <v>-535</v>
      </c>
      <c r="H49" s="24">
        <v>0</v>
      </c>
      <c r="I49" s="7">
        <v>0</v>
      </c>
      <c r="J49" s="6">
        <v>0</v>
      </c>
      <c r="K49" s="7">
        <v>158</v>
      </c>
      <c r="L49" s="7">
        <v>0</v>
      </c>
      <c r="M49" s="21">
        <v>0</v>
      </c>
      <c r="N49" s="7">
        <v>0</v>
      </c>
      <c r="O49" s="18">
        <v>790</v>
      </c>
    </row>
    <row r="50" spans="1:15" x14ac:dyDescent="0.25">
      <c r="A50" s="15" t="s">
        <v>65</v>
      </c>
      <c r="B50" s="9">
        <v>0</v>
      </c>
      <c r="C50" s="9">
        <v>0</v>
      </c>
      <c r="D50" s="20">
        <v>0</v>
      </c>
      <c r="E50" s="9">
        <v>0</v>
      </c>
      <c r="F50" s="9">
        <v>211</v>
      </c>
      <c r="G50" s="9">
        <v>439</v>
      </c>
      <c r="H50" s="23">
        <v>0</v>
      </c>
      <c r="I50" s="9">
        <v>-204</v>
      </c>
      <c r="J50" s="8">
        <v>0</v>
      </c>
      <c r="K50" s="9">
        <v>205</v>
      </c>
      <c r="L50" s="9">
        <v>0</v>
      </c>
      <c r="M50" s="19">
        <v>0</v>
      </c>
      <c r="N50" s="9">
        <v>0</v>
      </c>
      <c r="O50" s="17">
        <v>651</v>
      </c>
    </row>
    <row r="51" spans="1:15" x14ac:dyDescent="0.25">
      <c r="A51" s="16" t="s">
        <v>55</v>
      </c>
      <c r="B51" s="7">
        <v>0</v>
      </c>
      <c r="C51" s="7">
        <v>0</v>
      </c>
      <c r="D51" s="22">
        <v>0</v>
      </c>
      <c r="E51" s="7">
        <v>0</v>
      </c>
      <c r="F51" s="7">
        <v>373</v>
      </c>
      <c r="G51" s="7">
        <v>0</v>
      </c>
      <c r="H51" s="24">
        <v>0</v>
      </c>
      <c r="I51" s="7">
        <v>-1071</v>
      </c>
      <c r="J51" s="6">
        <v>0</v>
      </c>
      <c r="K51" s="7">
        <v>0</v>
      </c>
      <c r="L51" s="7">
        <v>0</v>
      </c>
      <c r="M51" s="21">
        <v>0</v>
      </c>
      <c r="N51" s="7">
        <v>0</v>
      </c>
      <c r="O51" s="18">
        <v>-698</v>
      </c>
    </row>
    <row r="52" spans="1:15" x14ac:dyDescent="0.25">
      <c r="A52" s="15" t="s">
        <v>70</v>
      </c>
      <c r="B52" s="9">
        <v>0</v>
      </c>
      <c r="C52" s="9">
        <v>27</v>
      </c>
      <c r="D52" s="20">
        <v>-202</v>
      </c>
      <c r="E52" s="9">
        <v>0</v>
      </c>
      <c r="F52" s="9">
        <v>287</v>
      </c>
      <c r="G52" s="9">
        <v>824</v>
      </c>
      <c r="H52" s="23">
        <v>-1964</v>
      </c>
      <c r="I52" s="9">
        <v>-258</v>
      </c>
      <c r="J52" s="8">
        <v>0</v>
      </c>
      <c r="K52" s="9">
        <v>0</v>
      </c>
      <c r="L52" s="9">
        <v>0</v>
      </c>
      <c r="M52" s="19">
        <v>0</v>
      </c>
      <c r="N52" s="9">
        <v>0</v>
      </c>
      <c r="O52" s="17">
        <v>-1286</v>
      </c>
    </row>
    <row r="53" spans="1:15" x14ac:dyDescent="0.25">
      <c r="A53" s="16" t="s">
        <v>50</v>
      </c>
      <c r="B53" s="7">
        <v>0</v>
      </c>
      <c r="C53" s="7">
        <v>-2137</v>
      </c>
      <c r="D53" s="22">
        <v>0</v>
      </c>
      <c r="E53" s="7">
        <v>0</v>
      </c>
      <c r="F53" s="7">
        <v>0</v>
      </c>
      <c r="G53" s="7">
        <v>0</v>
      </c>
      <c r="H53" s="24">
        <v>0</v>
      </c>
      <c r="I53" s="7">
        <v>0</v>
      </c>
      <c r="J53" s="6">
        <v>0</v>
      </c>
      <c r="K53" s="7">
        <v>20</v>
      </c>
      <c r="L53" s="7">
        <v>0</v>
      </c>
      <c r="M53" s="21">
        <v>0</v>
      </c>
      <c r="N53" s="7">
        <v>0</v>
      </c>
      <c r="O53" s="18">
        <v>-2117</v>
      </c>
    </row>
    <row r="54" spans="1:15" x14ac:dyDescent="0.25">
      <c r="A54" s="15" t="s">
        <v>26</v>
      </c>
      <c r="B54" s="9">
        <v>0</v>
      </c>
      <c r="C54" s="9">
        <v>-4709</v>
      </c>
      <c r="D54" s="20">
        <v>-1365</v>
      </c>
      <c r="E54" s="9">
        <v>1588</v>
      </c>
      <c r="F54" s="9">
        <v>4176</v>
      </c>
      <c r="G54" s="9">
        <v>0</v>
      </c>
      <c r="H54" s="23">
        <v>-2163</v>
      </c>
      <c r="I54" s="9">
        <v>0</v>
      </c>
      <c r="J54" s="8">
        <v>0</v>
      </c>
      <c r="K54" s="9">
        <v>580</v>
      </c>
      <c r="L54" s="9">
        <v>-1414</v>
      </c>
      <c r="M54" s="19">
        <v>0</v>
      </c>
      <c r="N54" s="9">
        <v>0</v>
      </c>
      <c r="O54" s="17">
        <v>-3307</v>
      </c>
    </row>
    <row r="55" spans="1:15" x14ac:dyDescent="0.25">
      <c r="A55" s="16" t="s">
        <v>44</v>
      </c>
      <c r="B55" s="7">
        <v>0</v>
      </c>
      <c r="C55" s="7">
        <v>-10298</v>
      </c>
      <c r="D55" s="22">
        <v>0</v>
      </c>
      <c r="E55" s="7">
        <v>0</v>
      </c>
      <c r="F55" s="7">
        <v>-4245</v>
      </c>
      <c r="G55" s="7">
        <v>1142</v>
      </c>
      <c r="H55" s="24">
        <v>-1464</v>
      </c>
      <c r="I55" s="7">
        <v>14841</v>
      </c>
      <c r="J55" s="6">
        <v>0</v>
      </c>
      <c r="K55" s="7">
        <v>784</v>
      </c>
      <c r="L55" s="7">
        <v>-4488</v>
      </c>
      <c r="M55" s="21">
        <v>0</v>
      </c>
      <c r="N55" s="7">
        <v>0</v>
      </c>
      <c r="O55" s="18">
        <v>-3728</v>
      </c>
    </row>
    <row r="56" spans="1:15" x14ac:dyDescent="0.25">
      <c r="A56" s="15" t="s">
        <v>49</v>
      </c>
      <c r="B56" s="9">
        <v>-539</v>
      </c>
      <c r="C56" s="9">
        <v>0</v>
      </c>
      <c r="D56" s="20">
        <v>0</v>
      </c>
      <c r="E56" s="9">
        <v>0</v>
      </c>
      <c r="F56" s="9">
        <v>37</v>
      </c>
      <c r="G56" s="9">
        <v>0</v>
      </c>
      <c r="H56" s="23">
        <v>125</v>
      </c>
      <c r="I56" s="9">
        <v>0</v>
      </c>
      <c r="J56" s="8">
        <v>0</v>
      </c>
      <c r="K56" s="9">
        <v>0</v>
      </c>
      <c r="L56" s="9">
        <v>-12613</v>
      </c>
      <c r="M56" s="19">
        <v>0</v>
      </c>
      <c r="N56" s="9">
        <v>0</v>
      </c>
      <c r="O56" s="17">
        <v>-12990</v>
      </c>
    </row>
    <row r="57" spans="1:15" x14ac:dyDescent="0.25">
      <c r="A57" s="16" t="s">
        <v>62</v>
      </c>
      <c r="B57" s="7">
        <v>0</v>
      </c>
      <c r="C57" s="7">
        <v>-26053</v>
      </c>
      <c r="D57" s="22">
        <v>-1168</v>
      </c>
      <c r="E57" s="7">
        <v>0</v>
      </c>
      <c r="F57" s="7">
        <v>750</v>
      </c>
      <c r="G57" s="7">
        <v>1273</v>
      </c>
      <c r="H57" s="24">
        <v>-3689</v>
      </c>
      <c r="I57" s="7">
        <v>-3681</v>
      </c>
      <c r="J57" s="6">
        <v>-2054</v>
      </c>
      <c r="K57" s="7">
        <v>17074</v>
      </c>
      <c r="L57" s="7">
        <v>0</v>
      </c>
      <c r="M57" s="21">
        <v>-1196</v>
      </c>
      <c r="N57" s="7">
        <v>0</v>
      </c>
      <c r="O57" s="18">
        <v>-18744</v>
      </c>
    </row>
    <row r="58" spans="1:15" x14ac:dyDescent="0.25">
      <c r="A58" s="15" t="s">
        <v>40</v>
      </c>
      <c r="B58" s="9">
        <v>-16447</v>
      </c>
      <c r="C58" s="9">
        <v>0</v>
      </c>
      <c r="D58" s="20">
        <v>0</v>
      </c>
      <c r="E58" s="9">
        <v>2709</v>
      </c>
      <c r="F58" s="9">
        <v>-2543</v>
      </c>
      <c r="G58" s="9">
        <v>1011</v>
      </c>
      <c r="H58" s="23">
        <v>0</v>
      </c>
      <c r="I58" s="9">
        <v>-228</v>
      </c>
      <c r="J58" s="8">
        <v>0</v>
      </c>
      <c r="K58" s="9">
        <v>-2571</v>
      </c>
      <c r="L58" s="9">
        <v>-1922</v>
      </c>
      <c r="M58" s="19">
        <v>0</v>
      </c>
      <c r="N58" s="9">
        <v>0</v>
      </c>
      <c r="O58" s="17">
        <v>-19991</v>
      </c>
    </row>
    <row r="59" spans="1:15" x14ac:dyDescent="0.25">
      <c r="A59" s="16" t="s">
        <v>20</v>
      </c>
      <c r="B59" s="7">
        <v>-12145</v>
      </c>
      <c r="C59" s="7">
        <v>-216761</v>
      </c>
      <c r="D59" s="22">
        <v>69868</v>
      </c>
      <c r="E59" s="7">
        <v>2577</v>
      </c>
      <c r="F59" s="7">
        <v>8928</v>
      </c>
      <c r="G59" s="7">
        <v>18477</v>
      </c>
      <c r="H59" s="24">
        <v>9312</v>
      </c>
      <c r="I59" s="7">
        <v>18111</v>
      </c>
      <c r="J59" s="6">
        <v>0</v>
      </c>
      <c r="K59" s="7">
        <v>3307</v>
      </c>
      <c r="L59" s="7">
        <v>3288</v>
      </c>
      <c r="M59" s="21">
        <v>0</v>
      </c>
      <c r="N59" s="7">
        <v>57475</v>
      </c>
      <c r="O59" s="18">
        <v>-37563</v>
      </c>
    </row>
    <row r="60" spans="1:15" x14ac:dyDescent="0.25">
      <c r="A60" s="15" t="s">
        <v>53</v>
      </c>
      <c r="B60" s="9">
        <v>0</v>
      </c>
      <c r="C60" s="9">
        <v>-106</v>
      </c>
      <c r="D60" s="20">
        <v>0</v>
      </c>
      <c r="E60" s="9">
        <v>0</v>
      </c>
      <c r="F60" s="9">
        <v>22</v>
      </c>
      <c r="G60" s="9">
        <v>-85</v>
      </c>
      <c r="H60" s="23">
        <v>16</v>
      </c>
      <c r="I60" s="9">
        <v>0</v>
      </c>
      <c r="J60" s="8">
        <v>-39850</v>
      </c>
      <c r="K60" s="9">
        <v>-18</v>
      </c>
      <c r="L60" s="9">
        <v>-42</v>
      </c>
      <c r="M60" s="19">
        <v>0</v>
      </c>
      <c r="N60" s="9">
        <v>0</v>
      </c>
      <c r="O60" s="17">
        <v>-40063</v>
      </c>
    </row>
    <row r="61" spans="1:15" x14ac:dyDescent="0.25">
      <c r="A61" s="16" t="s">
        <v>28</v>
      </c>
      <c r="B61" s="7">
        <v>0</v>
      </c>
      <c r="C61" s="7">
        <v>-89004</v>
      </c>
      <c r="D61" s="22">
        <v>0</v>
      </c>
      <c r="E61" s="7">
        <v>12195</v>
      </c>
      <c r="F61" s="7">
        <v>11878</v>
      </c>
      <c r="G61" s="7">
        <v>-332</v>
      </c>
      <c r="H61" s="24">
        <v>2656</v>
      </c>
      <c r="I61" s="7">
        <v>4136</v>
      </c>
      <c r="J61" s="6">
        <v>0</v>
      </c>
      <c r="K61" s="7">
        <v>12557</v>
      </c>
      <c r="L61" s="7">
        <v>-1146</v>
      </c>
      <c r="M61" s="21">
        <v>0</v>
      </c>
      <c r="N61" s="7">
        <v>0</v>
      </c>
      <c r="O61" s="18">
        <v>-47060</v>
      </c>
    </row>
    <row r="62" spans="1:15" x14ac:dyDescent="0.25">
      <c r="A62" s="15" t="s">
        <v>69</v>
      </c>
      <c r="B62" s="9">
        <v>0</v>
      </c>
      <c r="C62" s="9">
        <v>-128918</v>
      </c>
      <c r="D62" s="20">
        <v>0</v>
      </c>
      <c r="E62" s="9">
        <v>0</v>
      </c>
      <c r="F62" s="9">
        <v>-19908</v>
      </c>
      <c r="G62" s="9">
        <v>-9689</v>
      </c>
      <c r="H62" s="23">
        <v>-2706</v>
      </c>
      <c r="I62" s="9">
        <v>-420</v>
      </c>
      <c r="J62" s="8">
        <v>-18300</v>
      </c>
      <c r="K62" s="9">
        <v>-55675</v>
      </c>
      <c r="L62" s="9">
        <v>0</v>
      </c>
      <c r="M62" s="19">
        <v>0</v>
      </c>
      <c r="N62" s="9">
        <v>0</v>
      </c>
      <c r="O62" s="17">
        <v>-235616</v>
      </c>
    </row>
    <row r="63" spans="1:15" x14ac:dyDescent="0.25">
      <c r="A63" s="16" t="s">
        <v>24</v>
      </c>
      <c r="B63" s="7">
        <v>0</v>
      </c>
      <c r="C63" s="7">
        <v>-465111</v>
      </c>
      <c r="D63" s="22">
        <v>-44673</v>
      </c>
      <c r="E63" s="7">
        <v>-3775</v>
      </c>
      <c r="F63" s="7">
        <v>-109653</v>
      </c>
      <c r="G63" s="7">
        <v>3188</v>
      </c>
      <c r="H63" s="24">
        <v>-17463</v>
      </c>
      <c r="I63" s="7">
        <v>13045</v>
      </c>
      <c r="J63" s="6">
        <v>149939</v>
      </c>
      <c r="K63" s="7">
        <v>71582</v>
      </c>
      <c r="L63" s="7">
        <v>-28026</v>
      </c>
      <c r="M63" s="21">
        <v>-115221</v>
      </c>
      <c r="N63" s="7">
        <v>0</v>
      </c>
      <c r="O63" s="18">
        <v>-546168</v>
      </c>
    </row>
    <row r="64" spans="1:15" ht="20.25" customHeight="1" x14ac:dyDescent="0.25">
      <c r="A64" s="10" t="s">
        <v>57</v>
      </c>
      <c r="B64" s="12">
        <f>SUM(B3:B63)</f>
        <v>-513240</v>
      </c>
      <c r="C64" s="12">
        <f>SUM(C3:C63)</f>
        <v>-1085572</v>
      </c>
      <c r="D64" s="13">
        <f>SUM(D3:D63)</f>
        <v>-465829</v>
      </c>
      <c r="E64" s="12">
        <f>SUM(E3:E63)</f>
        <v>-410394</v>
      </c>
      <c r="F64" s="12">
        <f>SUM(F3:F63)</f>
        <v>898308</v>
      </c>
      <c r="G64" s="12">
        <f>SUM(G3:G63)</f>
        <v>1933081</v>
      </c>
      <c r="H64" s="12">
        <f>SUM(H3:H63)</f>
        <v>627208</v>
      </c>
      <c r="I64" s="12">
        <f>SUM(I3:I63)</f>
        <v>2389010</v>
      </c>
      <c r="J64" s="11">
        <f>SUM(J3:J63)</f>
        <v>-1434342</v>
      </c>
      <c r="K64" s="12">
        <f>SUM(K3:K63)</f>
        <v>4040464</v>
      </c>
      <c r="L64" s="12">
        <f>SUM(L3:L63)</f>
        <v>1398518</v>
      </c>
      <c r="M64" s="12">
        <f>SUM(M3:M63)</f>
        <v>82913</v>
      </c>
      <c r="N64" s="12">
        <f>SUM(N3:N63)</f>
        <v>113081</v>
      </c>
      <c r="O64" s="14">
        <f>SUM(O3:O63)</f>
        <v>7573206</v>
      </c>
    </row>
    <row r="65" ht="4.7" customHeight="1" x14ac:dyDescent="0.25"/>
  </sheetData>
  <sortState ref="A3:U86">
    <sortCondition descending="1" ref="O3:O86"/>
  </sortState>
  <mergeCells count="1">
    <mergeCell ref="A1:O1"/>
  </mergeCells>
  <pageMargins left="0.39370078740157483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 Luis</cp:lastModifiedBy>
  <cp:lastPrinted>2016-11-08T16:18:32Z</cp:lastPrinted>
  <dcterms:created xsi:type="dcterms:W3CDTF">2014-06-10T11:51:58Z</dcterms:created>
  <dcterms:modified xsi:type="dcterms:W3CDTF">2017-05-10T15:47:32Z</dcterms:modified>
</cp:coreProperties>
</file>